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ведомость'!$A$2:$N$36</definedName>
  </definedNames>
  <calcPr calcId="145621"/>
</workbook>
</file>

<file path=xl/calcChain.xml><?xml version="1.0" encoding="utf-8"?>
<calcChain xmlns="http://schemas.openxmlformats.org/spreadsheetml/2006/main">
  <c r="I20" i="12" l="1"/>
  <c r="D32" i="12" l="1"/>
</calcChain>
</file>

<file path=xl/sharedStrings.xml><?xml version="1.0" encoding="utf-8"?>
<sst xmlns="http://schemas.openxmlformats.org/spreadsheetml/2006/main" count="149" uniqueCount="108">
  <si>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</si>
  <si>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</si>
  <si>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</si>
  <si>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</si>
  <si>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</si>
  <si>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</si>
  <si>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</si>
  <si>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</si>
  <si>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</si>
  <si>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</si>
  <si>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</si>
  <si>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</si>
  <si>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</si>
  <si>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</si>
  <si>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</si>
  <si>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</si>
  <si>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</si>
  <si>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</si>
  <si>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</si>
  <si>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</si>
  <si>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</si>
  <si>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</si>
  <si>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</si>
  <si>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</si>
  <si>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</si>
  <si>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</si>
  <si>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</si>
  <si>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</si>
  <si>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</si>
  <si>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</si>
  <si>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Компания ЮГ</t>
  </si>
  <si>
    <t>0:45</t>
  </si>
  <si>
    <t>Исполнитель :                               ДОДС Громаков Н.Н.</t>
  </si>
  <si>
    <t>Советский ф-ал 
ОАО "ЮРЭСК"</t>
  </si>
  <si>
    <t>г.Югорск</t>
  </si>
  <si>
    <t>ЗЗ,
откл. персоналом</t>
  </si>
  <si>
    <t>18.11.14
4:55</t>
  </si>
  <si>
    <t>18.11.14
5:35</t>
  </si>
  <si>
    <t>п.Чембакчино</t>
  </si>
  <si>
    <t>ДЭС Чембакчино</t>
  </si>
  <si>
    <t>17.11.14 
21:00</t>
  </si>
  <si>
    <t>17.11.14
21:45</t>
  </si>
  <si>
    <t>Белоярский ф-ал 
ОАО "ЮРЭСК"</t>
  </si>
  <si>
    <t>г.Белоярский</t>
  </si>
  <si>
    <t>ТО</t>
  </si>
  <si>
    <t>21.11.14 10:31</t>
  </si>
  <si>
    <t>21.11.14 11:28</t>
  </si>
  <si>
    <t>Березовский  ф-ал 
ОАО "ЮРЭСК"</t>
  </si>
  <si>
    <t>п.Березово</t>
  </si>
  <si>
    <t>ПС 110/35/6 Березово В-6 2Т</t>
  </si>
  <si>
    <t>ЗМН, АВР усп.</t>
  </si>
  <si>
    <t>21.11.14 11:41</t>
  </si>
  <si>
    <t>21.11.14 12:20</t>
  </si>
  <si>
    <t>ЮТЭК-Нягань</t>
  </si>
  <si>
    <t>г.Нягань</t>
  </si>
  <si>
    <t>ЗЗ, АПВ неусп.</t>
  </si>
  <si>
    <t>21.11.14 9:10</t>
  </si>
  <si>
    <t>21.11.14 11:35</t>
  </si>
  <si>
    <t>очистные</t>
  </si>
  <si>
    <t>21.11.14 12:54</t>
  </si>
  <si>
    <t>21.11.14 13:27</t>
  </si>
  <si>
    <t>п.Приобье</t>
  </si>
  <si>
    <t>21.11.14 11:55</t>
  </si>
  <si>
    <t>21.11.14 12:55</t>
  </si>
  <si>
    <t>Схлест проводов ВЛ.</t>
  </si>
  <si>
    <t>Причина не установлена.</t>
  </si>
  <si>
    <t>ПС 110/10 Геологическая 
ВЛ-10кВ ф.Водозабор-2</t>
  </si>
  <si>
    <t>ЦРП "ВОС" яч.8 ВЛ-6кВ №6</t>
  </si>
  <si>
    <t>Причина не установлена (сильный ветер).</t>
  </si>
  <si>
    <t>Перегруз ДЭС (Pmax=350 кВт, Pдоп=280 кВт).</t>
  </si>
  <si>
    <t>Повреждение на ТП 9-17-5.</t>
  </si>
  <si>
    <t>тех.отказ</t>
  </si>
  <si>
    <t>Аварийное отключение в 11:20, 11:27, 11:31 ВЛ-110 Сергино-Игрим-2 (Энергокомплекс): 1 ст.ЗЗ, АПВ успешное; Аварийное отключение в 11:41 ВЛ-110 Сергино-Игрим-1 (Энергокомплекс) : 1 ст.ЗЗ, АПВ неусп., в 11:50 РПВ успешное, в 12:20 восстановлена нормальная схема ПС 110/35/6 Березово.</t>
  </si>
  <si>
    <t>РП-16 ВЛ-10кВ ф.Сады</t>
  </si>
  <si>
    <t>РП-17 В-10кВ КОС-2</t>
  </si>
  <si>
    <t>Повреждение соед.муфты КЛ-10кВ ввод  №2 ТП 14-24.</t>
  </si>
  <si>
    <t>РП-1 В-10кВ ф№17, №19</t>
  </si>
  <si>
    <t>0:39</t>
  </si>
  <si>
    <t>РП№6 ВЛ-10кВ ф.Аэропорт-2</t>
  </si>
  <si>
    <t>ЗЗ, РПВ успешное</t>
  </si>
  <si>
    <t>22.11.14. 16:50</t>
  </si>
  <si>
    <t>22.11.14. 17:11</t>
  </si>
  <si>
    <t>0:21</t>
  </si>
  <si>
    <t>ЗЗ, РПВ неуспешное</t>
  </si>
  <si>
    <t>22.11.14. 17:31</t>
  </si>
  <si>
    <t>22.11.14. 18:56</t>
  </si>
  <si>
    <t>Попадание кошки на приёмный портал КТПН-250 Гостиница-2.</t>
  </si>
  <si>
    <t>за период с 8.00 17.11.14 по 8.00 24.11.14</t>
  </si>
  <si>
    <t>п. Елизарово</t>
  </si>
  <si>
    <t>ДЭС " Елизарово"</t>
  </si>
  <si>
    <t>22.11.14.              8:10</t>
  </si>
  <si>
    <t>22.11.14.              8:14</t>
  </si>
  <si>
    <t>0:04</t>
  </si>
  <si>
    <t>п. Нялино</t>
  </si>
  <si>
    <t>3 ДГА</t>
  </si>
  <si>
    <t>23.11.14.              11:20</t>
  </si>
  <si>
    <t>23.11.14.              13:15</t>
  </si>
  <si>
    <t>1:55</t>
  </si>
  <si>
    <t>Технологический отказ 3ДГА.</t>
  </si>
  <si>
    <t>2 ДГА</t>
  </si>
  <si>
    <t>авт. откл.</t>
  </si>
  <si>
    <t>23.11.14.              17:35</t>
  </si>
  <si>
    <t>23.11.14.              17:55</t>
  </si>
  <si>
    <t>0:20</t>
  </si>
  <si>
    <t>Остановка ДГА №3, запуск вработу ДГА №2.</t>
  </si>
  <si>
    <t>Автоматическое отключение, причина не установлена.</t>
  </si>
  <si>
    <t>3</t>
  </si>
  <si>
    <t>ИТОГО : 13 отключений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</si>
</sst>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  <numFmt numFmtId="167" formatCode="dd/mm/yy\ h:mm;@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3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left" vertical="center" wrapText="1"/>
    </xf>
    <xf numFmtId="20" fontId="12" fillId="2" borderId="8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left" vertical="center"/>
    </xf>
    <xf numFmtId="20" fontId="12" fillId="2" borderId="6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left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166" fontId="19" fillId="0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vertical="center" wrapText="1"/>
    </xf>
    <xf numFmtId="0" fontId="37" fillId="6" borderId="0" xfId="0" applyFont="1" applyFill="1" applyAlignment="1">
      <alignment vertical="center" wrapText="1"/>
    </xf>
    <xf numFmtId="0" fontId="37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vertical="center" wrapText="1"/>
    </xf>
    <xf numFmtId="0" fontId="19" fillId="10" borderId="2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horizontal="left" vertical="center" wrapText="1"/>
    </xf>
    <xf numFmtId="167" fontId="37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8"/>
  <sheetViews>
    <sheetView tabSelected="1" view="pageBreakPreview" zoomScale="85" zoomScaleNormal="70" zoomScaleSheetLayoutView="85" workbookViewId="0">
      <selection activeCell="D28" sqref="D28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23.25" customHeight="1" x14ac:dyDescent="0.25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9"/>
    </row>
    <row r="3" spans="1:14" ht="26.25" customHeight="1" x14ac:dyDescent="0.2">
      <c r="A3" s="87" t="s">
        <v>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9"/>
    </row>
    <row r="4" spans="1:14" ht="27" customHeight="1" x14ac:dyDescent="0.2">
      <c r="A4" s="109" t="s">
        <v>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9"/>
    </row>
    <row r="5" spans="1:14" ht="21.75" customHeight="1" x14ac:dyDescent="0.2">
      <c r="A5" s="84" t="s">
        <v>19</v>
      </c>
      <c r="B5" s="108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11</v>
      </c>
      <c r="M5" s="88" t="s">
        <v>12</v>
      </c>
    </row>
    <row r="6" spans="1:14" ht="28.5" customHeight="1" x14ac:dyDescent="0.2">
      <c r="A6" s="84"/>
      <c r="B6" s="108"/>
      <c r="C6" s="85"/>
      <c r="D6" s="84"/>
      <c r="E6" s="84"/>
      <c r="F6" s="3" t="s">
        <v>1</v>
      </c>
      <c r="G6" s="3" t="s">
        <v>2</v>
      </c>
      <c r="H6" s="84"/>
      <c r="I6" s="84"/>
      <c r="J6" s="85"/>
      <c r="K6" s="84"/>
      <c r="L6" s="84"/>
      <c r="M6" s="89"/>
    </row>
    <row r="7" spans="1:14" s="45" customFormat="1" ht="51.95" customHeight="1" x14ac:dyDescent="0.2">
      <c r="A7" s="43">
        <v>1</v>
      </c>
      <c r="B7" s="66" t="s">
        <v>33</v>
      </c>
      <c r="C7" s="60" t="s">
        <v>34</v>
      </c>
      <c r="D7" s="61" t="s">
        <v>66</v>
      </c>
      <c r="E7" s="62" t="s">
        <v>35</v>
      </c>
      <c r="F7" s="49" t="s">
        <v>36</v>
      </c>
      <c r="G7" s="49" t="s">
        <v>37</v>
      </c>
      <c r="H7" s="63">
        <v>2.7777777777777776E-2</v>
      </c>
      <c r="I7" s="64">
        <v>0</v>
      </c>
      <c r="J7" s="73" t="s">
        <v>70</v>
      </c>
      <c r="K7" s="50" t="s">
        <v>28</v>
      </c>
      <c r="L7" s="62">
        <v>-14</v>
      </c>
      <c r="M7" s="65" t="s">
        <v>29</v>
      </c>
    </row>
    <row r="8" spans="1:14" s="45" customFormat="1" ht="51.95" customHeight="1" x14ac:dyDescent="0.2">
      <c r="A8" s="43">
        <v>2</v>
      </c>
      <c r="B8" s="59" t="s">
        <v>42</v>
      </c>
      <c r="C8" s="51" t="s">
        <v>43</v>
      </c>
      <c r="D8" s="67" t="s">
        <v>67</v>
      </c>
      <c r="E8" s="48" t="s">
        <v>44</v>
      </c>
      <c r="F8" s="68" t="s">
        <v>45</v>
      </c>
      <c r="G8" s="68" t="s">
        <v>46</v>
      </c>
      <c r="H8" s="46">
        <v>8.1250000000000003E-2</v>
      </c>
      <c r="I8" s="65">
        <v>0</v>
      </c>
      <c r="J8" s="74" t="s">
        <v>64</v>
      </c>
      <c r="K8" s="62" t="s">
        <v>28</v>
      </c>
      <c r="L8" s="62">
        <v>-6</v>
      </c>
      <c r="M8" s="62" t="s">
        <v>29</v>
      </c>
    </row>
    <row r="9" spans="1:14" s="42" customFormat="1" ht="51.95" customHeight="1" x14ac:dyDescent="0.2">
      <c r="A9" s="43">
        <v>3</v>
      </c>
      <c r="B9" s="93" t="s">
        <v>30</v>
      </c>
      <c r="C9" s="53" t="s">
        <v>38</v>
      </c>
      <c r="D9" s="53" t="s">
        <v>39</v>
      </c>
      <c r="E9" s="48" t="s">
        <v>71</v>
      </c>
      <c r="F9" s="49" t="s">
        <v>40</v>
      </c>
      <c r="G9" s="49" t="s">
        <v>41</v>
      </c>
      <c r="H9" s="54" t="s">
        <v>31</v>
      </c>
      <c r="I9" s="44">
        <v>25</v>
      </c>
      <c r="J9" s="57" t="s">
        <v>69</v>
      </c>
      <c r="K9" s="47" t="s">
        <v>28</v>
      </c>
      <c r="L9" s="47">
        <v>-10</v>
      </c>
      <c r="M9" s="55" t="s">
        <v>29</v>
      </c>
    </row>
    <row r="10" spans="1:14" s="45" customFormat="1" ht="51.95" customHeight="1" x14ac:dyDescent="0.2">
      <c r="A10" s="43">
        <v>4</v>
      </c>
      <c r="B10" s="94"/>
      <c r="C10" s="79" t="s">
        <v>88</v>
      </c>
      <c r="D10" s="79" t="s">
        <v>89</v>
      </c>
      <c r="E10" s="48" t="s">
        <v>71</v>
      </c>
      <c r="F10" s="80" t="s">
        <v>90</v>
      </c>
      <c r="G10" s="80" t="s">
        <v>91</v>
      </c>
      <c r="H10" s="54" t="s">
        <v>92</v>
      </c>
      <c r="I10" s="44">
        <v>10</v>
      </c>
      <c r="J10" s="57" t="s">
        <v>104</v>
      </c>
      <c r="K10" s="47" t="s">
        <v>28</v>
      </c>
      <c r="L10" s="47">
        <v>-17</v>
      </c>
      <c r="M10" s="55" t="s">
        <v>28</v>
      </c>
    </row>
    <row r="11" spans="1:14" s="45" customFormat="1" ht="51.95" customHeight="1" x14ac:dyDescent="0.2">
      <c r="A11" s="43">
        <v>5</v>
      </c>
      <c r="B11" s="94"/>
      <c r="C11" s="53" t="s">
        <v>93</v>
      </c>
      <c r="D11" s="53" t="s">
        <v>94</v>
      </c>
      <c r="E11" s="48" t="s">
        <v>71</v>
      </c>
      <c r="F11" s="49" t="s">
        <v>95</v>
      </c>
      <c r="G11" s="49" t="s">
        <v>96</v>
      </c>
      <c r="H11" s="54" t="s">
        <v>97</v>
      </c>
      <c r="I11" s="44">
        <v>700</v>
      </c>
      <c r="J11" s="57" t="s">
        <v>98</v>
      </c>
      <c r="K11" s="47" t="s">
        <v>28</v>
      </c>
      <c r="L11" s="47">
        <v>-29</v>
      </c>
      <c r="M11" s="55" t="s">
        <v>28</v>
      </c>
    </row>
    <row r="12" spans="1:14" s="45" customFormat="1" ht="51.95" customHeight="1" x14ac:dyDescent="0.2">
      <c r="A12" s="43">
        <v>6</v>
      </c>
      <c r="B12" s="94"/>
      <c r="C12" s="79" t="s">
        <v>93</v>
      </c>
      <c r="D12" s="79" t="s">
        <v>99</v>
      </c>
      <c r="E12" s="48" t="s">
        <v>100</v>
      </c>
      <c r="F12" s="80" t="s">
        <v>101</v>
      </c>
      <c r="G12" s="80" t="s">
        <v>102</v>
      </c>
      <c r="H12" s="54" t="s">
        <v>103</v>
      </c>
      <c r="I12" s="81">
        <v>117</v>
      </c>
      <c r="J12" s="57" t="s">
        <v>105</v>
      </c>
      <c r="K12" s="47" t="s">
        <v>28</v>
      </c>
      <c r="L12" s="47">
        <v>-28</v>
      </c>
      <c r="M12" s="55" t="s">
        <v>29</v>
      </c>
    </row>
    <row r="13" spans="1:14" s="45" customFormat="1" ht="51.95" customHeight="1" x14ac:dyDescent="0.2">
      <c r="A13" s="43">
        <v>7</v>
      </c>
      <c r="B13" s="95"/>
      <c r="C13" s="53" t="s">
        <v>93</v>
      </c>
      <c r="D13" s="79" t="s">
        <v>94</v>
      </c>
      <c r="E13" s="48" t="s">
        <v>100</v>
      </c>
      <c r="F13" s="80" t="s">
        <v>101</v>
      </c>
      <c r="G13" s="80" t="s">
        <v>102</v>
      </c>
      <c r="H13" s="54" t="s">
        <v>103</v>
      </c>
      <c r="I13" s="81">
        <v>117</v>
      </c>
      <c r="J13" s="57" t="s">
        <v>105</v>
      </c>
      <c r="K13" s="47" t="s">
        <v>28</v>
      </c>
      <c r="L13" s="47">
        <v>-28</v>
      </c>
      <c r="M13" s="55" t="s">
        <v>29</v>
      </c>
    </row>
    <row r="14" spans="1:14" s="45" customFormat="1" ht="172.5" customHeight="1" x14ac:dyDescent="0.2">
      <c r="A14" s="43">
        <v>8</v>
      </c>
      <c r="B14" s="69" t="s">
        <v>47</v>
      </c>
      <c r="C14" s="70" t="s">
        <v>48</v>
      </c>
      <c r="D14" s="70" t="s">
        <v>49</v>
      </c>
      <c r="E14" s="65" t="s">
        <v>50</v>
      </c>
      <c r="F14" s="68" t="s">
        <v>51</v>
      </c>
      <c r="G14" s="68" t="s">
        <v>52</v>
      </c>
      <c r="H14" s="68" t="s">
        <v>77</v>
      </c>
      <c r="I14" s="65">
        <v>0</v>
      </c>
      <c r="J14" s="75" t="s">
        <v>72</v>
      </c>
      <c r="K14" s="65" t="s">
        <v>28</v>
      </c>
      <c r="L14" s="65">
        <v>-6</v>
      </c>
      <c r="M14" s="47" t="s">
        <v>28</v>
      </c>
    </row>
    <row r="15" spans="1:14" s="45" customFormat="1" ht="51.75" customHeight="1" x14ac:dyDescent="0.2">
      <c r="A15" s="43">
        <v>9</v>
      </c>
      <c r="B15" s="90" t="s">
        <v>53</v>
      </c>
      <c r="C15" s="51" t="s">
        <v>54</v>
      </c>
      <c r="D15" s="56" t="s">
        <v>74</v>
      </c>
      <c r="E15" s="48" t="s">
        <v>55</v>
      </c>
      <c r="F15" s="68" t="s">
        <v>56</v>
      </c>
      <c r="G15" s="68" t="s">
        <v>57</v>
      </c>
      <c r="H15" s="46">
        <v>0.10069444444444443</v>
      </c>
      <c r="I15" s="65">
        <v>0</v>
      </c>
      <c r="J15" s="72" t="s">
        <v>75</v>
      </c>
      <c r="K15" s="48" t="s">
        <v>58</v>
      </c>
      <c r="L15" s="62">
        <v>-7</v>
      </c>
      <c r="M15" s="62" t="s">
        <v>28</v>
      </c>
    </row>
    <row r="16" spans="1:14" s="45" customFormat="1" ht="51.75" customHeight="1" x14ac:dyDescent="0.2">
      <c r="A16" s="43">
        <v>10</v>
      </c>
      <c r="B16" s="91"/>
      <c r="C16" s="51" t="s">
        <v>54</v>
      </c>
      <c r="D16" s="56" t="s">
        <v>73</v>
      </c>
      <c r="E16" s="48" t="s">
        <v>44</v>
      </c>
      <c r="F16" s="68" t="s">
        <v>59</v>
      </c>
      <c r="G16" s="68" t="s">
        <v>60</v>
      </c>
      <c r="H16" s="46">
        <v>2.2916666666666669E-2</v>
      </c>
      <c r="I16" s="65">
        <v>95</v>
      </c>
      <c r="J16" s="71" t="s">
        <v>68</v>
      </c>
      <c r="K16" s="48" t="s">
        <v>28</v>
      </c>
      <c r="L16" s="62">
        <v>-7</v>
      </c>
      <c r="M16" s="62" t="s">
        <v>28</v>
      </c>
    </row>
    <row r="17" spans="1:13" s="45" customFormat="1" ht="51.75" customHeight="1" x14ac:dyDescent="0.2">
      <c r="A17" s="43">
        <v>11</v>
      </c>
      <c r="B17" s="91"/>
      <c r="C17" s="51" t="s">
        <v>61</v>
      </c>
      <c r="D17" s="56" t="s">
        <v>76</v>
      </c>
      <c r="E17" s="48" t="s">
        <v>44</v>
      </c>
      <c r="F17" s="68" t="s">
        <v>62</v>
      </c>
      <c r="G17" s="68" t="s">
        <v>63</v>
      </c>
      <c r="H17" s="46">
        <v>4.1666666666666664E-2</v>
      </c>
      <c r="I17" s="58">
        <v>0</v>
      </c>
      <c r="J17" s="74" t="s">
        <v>64</v>
      </c>
      <c r="K17" s="50" t="s">
        <v>28</v>
      </c>
      <c r="L17" s="50">
        <v>-7</v>
      </c>
      <c r="M17" s="52" t="s">
        <v>28</v>
      </c>
    </row>
    <row r="18" spans="1:13" s="45" customFormat="1" ht="51.75" customHeight="1" x14ac:dyDescent="0.2">
      <c r="A18" s="43">
        <v>12</v>
      </c>
      <c r="B18" s="91"/>
      <c r="C18" s="51" t="s">
        <v>54</v>
      </c>
      <c r="D18" s="76" t="s">
        <v>78</v>
      </c>
      <c r="E18" s="48" t="s">
        <v>79</v>
      </c>
      <c r="F18" s="49" t="s">
        <v>80</v>
      </c>
      <c r="G18" s="49" t="s">
        <v>81</v>
      </c>
      <c r="H18" s="54" t="s">
        <v>82</v>
      </c>
      <c r="I18" s="44">
        <v>0</v>
      </c>
      <c r="J18" s="77" t="s">
        <v>65</v>
      </c>
      <c r="K18" s="47" t="s">
        <v>28</v>
      </c>
      <c r="L18" s="47">
        <v>-16</v>
      </c>
      <c r="M18" s="55" t="s">
        <v>28</v>
      </c>
    </row>
    <row r="19" spans="1:13" s="45" customFormat="1" ht="51.75" customHeight="1" x14ac:dyDescent="0.2">
      <c r="A19" s="43">
        <v>13</v>
      </c>
      <c r="B19" s="92"/>
      <c r="C19" s="51" t="s">
        <v>54</v>
      </c>
      <c r="D19" s="76" t="s">
        <v>78</v>
      </c>
      <c r="E19" s="48" t="s">
        <v>83</v>
      </c>
      <c r="F19" s="49" t="s">
        <v>84</v>
      </c>
      <c r="G19" s="49" t="s">
        <v>85</v>
      </c>
      <c r="H19" s="46">
        <v>5.9027777777777783E-2</v>
      </c>
      <c r="I19" s="65">
        <v>0</v>
      </c>
      <c r="J19" s="78" t="s">
        <v>86</v>
      </c>
      <c r="K19" s="47" t="s">
        <v>28</v>
      </c>
      <c r="L19" s="47">
        <v>-16</v>
      </c>
      <c r="M19" s="55" t="s">
        <v>28</v>
      </c>
    </row>
    <row r="20" spans="1:13" ht="34.5" customHeight="1" x14ac:dyDescent="0.2">
      <c r="A20" s="31" t="s">
        <v>20</v>
      </c>
      <c r="B20" s="21"/>
      <c r="C20" s="16"/>
      <c r="D20" s="16"/>
      <c r="E20" s="18"/>
      <c r="F20" s="17"/>
      <c r="G20" s="17"/>
      <c r="H20" s="22"/>
      <c r="I20" s="37">
        <f>SUM(I7:I19)</f>
        <v>1064</v>
      </c>
      <c r="J20" s="23"/>
      <c r="K20" s="18"/>
      <c r="L20" s="18"/>
      <c r="M20" s="20"/>
    </row>
    <row r="21" spans="1:13" ht="34.5" customHeight="1" x14ac:dyDescent="0.25">
      <c r="B21" s="35" t="s">
        <v>107</v>
      </c>
      <c r="C21" s="36"/>
      <c r="D21" s="36"/>
      <c r="E21" s="36"/>
      <c r="F21" s="36"/>
      <c r="G21" s="36"/>
      <c r="H21" s="36"/>
      <c r="I21" s="36"/>
      <c r="J21" s="36"/>
      <c r="K21" s="33"/>
      <c r="L21" s="33"/>
      <c r="M21" s="12"/>
    </row>
    <row r="22" spans="1:13" ht="22.5" customHeight="1" x14ac:dyDescent="0.2">
      <c r="B22" s="106" t="s">
        <v>21</v>
      </c>
      <c r="C22" s="106"/>
      <c r="D22" s="34" t="s">
        <v>106</v>
      </c>
      <c r="E22" s="12"/>
      <c r="F22" s="25"/>
      <c r="G22" s="25"/>
      <c r="H22" s="27"/>
      <c r="I22" s="26"/>
      <c r="J22" s="5"/>
      <c r="K22" s="2"/>
      <c r="L22" s="2"/>
      <c r="M22" s="12"/>
    </row>
    <row r="23" spans="1:13" ht="22.5" customHeight="1" x14ac:dyDescent="0.2">
      <c r="B23" s="105" t="s">
        <v>22</v>
      </c>
      <c r="C23" s="105"/>
      <c r="D23" s="8">
        <v>3</v>
      </c>
      <c r="E23" s="14"/>
      <c r="F23" s="29"/>
      <c r="G23" s="24"/>
      <c r="H23" s="14"/>
      <c r="I23" s="7"/>
      <c r="J23" s="5"/>
      <c r="K23" s="13"/>
      <c r="L23" s="13"/>
      <c r="M23" s="12"/>
    </row>
    <row r="24" spans="1:13" ht="33.75" customHeight="1" x14ac:dyDescent="0.2">
      <c r="B24" s="105" t="s">
        <v>23</v>
      </c>
      <c r="C24" s="105"/>
      <c r="D24" s="8">
        <v>0</v>
      </c>
      <c r="E24" s="14"/>
      <c r="F24" s="29"/>
      <c r="G24" s="14"/>
      <c r="H24" s="14"/>
      <c r="I24" s="7"/>
      <c r="J24" s="5"/>
      <c r="K24" s="13"/>
      <c r="L24" s="13"/>
      <c r="M24" s="13"/>
    </row>
    <row r="25" spans="1:13" ht="22.5" customHeight="1" x14ac:dyDescent="0.2">
      <c r="B25" s="104" t="s">
        <v>24</v>
      </c>
      <c r="C25" s="104"/>
      <c r="D25" s="8">
        <v>0</v>
      </c>
      <c r="E25" s="14"/>
      <c r="F25" s="29"/>
      <c r="G25" s="14"/>
      <c r="H25" s="14"/>
      <c r="I25" s="7"/>
      <c r="J25" s="5"/>
      <c r="K25" s="13"/>
      <c r="L25" s="13"/>
      <c r="M25" s="13"/>
    </row>
    <row r="26" spans="1:13" ht="33.75" customHeight="1" x14ac:dyDescent="0.2">
      <c r="B26" s="97" t="s">
        <v>15</v>
      </c>
      <c r="C26" s="97"/>
      <c r="D26" s="9">
        <v>1</v>
      </c>
      <c r="E26" s="7"/>
      <c r="F26" s="7"/>
      <c r="G26" s="7"/>
      <c r="H26" s="14"/>
      <c r="I26" s="7"/>
      <c r="J26" s="5"/>
      <c r="K26" s="2"/>
      <c r="L26" s="2"/>
      <c r="M26" s="13"/>
    </row>
    <row r="27" spans="1:13" ht="33.75" customHeight="1" x14ac:dyDescent="0.2">
      <c r="B27" s="101" t="s">
        <v>24</v>
      </c>
      <c r="C27" s="101"/>
      <c r="D27" s="9">
        <v>0</v>
      </c>
      <c r="E27" s="14"/>
      <c r="F27" s="14"/>
      <c r="G27" s="14"/>
      <c r="H27" s="14"/>
      <c r="I27" s="7"/>
      <c r="J27" s="5"/>
      <c r="K27" s="13"/>
      <c r="L27" s="13"/>
      <c r="M27" s="13"/>
    </row>
    <row r="28" spans="1:13" ht="33.75" customHeight="1" x14ac:dyDescent="0.25">
      <c r="B28" s="100" t="s">
        <v>25</v>
      </c>
      <c r="C28" s="100"/>
      <c r="D28" s="9">
        <v>2</v>
      </c>
      <c r="E28" s="12"/>
      <c r="F28" s="10"/>
      <c r="G28" s="10"/>
      <c r="H28" s="10"/>
      <c r="I28" s="10"/>
      <c r="J28" s="10"/>
      <c r="K28" s="2"/>
      <c r="L28" s="2"/>
      <c r="M28" s="13"/>
    </row>
    <row r="29" spans="1:13" s="19" customFormat="1" ht="21.75" customHeight="1" x14ac:dyDescent="0.2">
      <c r="A29" s="4"/>
      <c r="B29" s="99" t="s">
        <v>26</v>
      </c>
      <c r="C29" s="99"/>
      <c r="D29" s="6">
        <v>2</v>
      </c>
      <c r="E29" s="28"/>
      <c r="F29" s="14"/>
      <c r="G29" s="11"/>
      <c r="H29" s="11"/>
      <c r="I29" s="14"/>
      <c r="J29" s="14"/>
      <c r="K29" s="2"/>
      <c r="L29" s="2"/>
      <c r="M29" s="13"/>
    </row>
    <row r="30" spans="1:13" ht="21.75" customHeight="1" x14ac:dyDescent="0.2">
      <c r="B30" s="102" t="s">
        <v>27</v>
      </c>
      <c r="C30" s="102"/>
      <c r="D30" s="6">
        <v>5</v>
      </c>
      <c r="E30" s="12"/>
      <c r="F30" s="82"/>
      <c r="G30" s="11"/>
      <c r="H30" s="11"/>
      <c r="I30" s="82"/>
      <c r="J30" s="82"/>
      <c r="K30" s="2"/>
      <c r="L30" s="2"/>
      <c r="M30" s="13"/>
    </row>
    <row r="31" spans="1:13" ht="15.75" x14ac:dyDescent="0.2">
      <c r="B31" s="32"/>
      <c r="C31" s="32"/>
      <c r="D31" s="6"/>
      <c r="E31" s="19"/>
      <c r="F31" s="82"/>
      <c r="G31" s="11"/>
      <c r="H31" s="11"/>
      <c r="I31" s="82"/>
      <c r="J31" s="82"/>
      <c r="K31" s="30"/>
      <c r="L31" s="30"/>
      <c r="M31" s="30"/>
    </row>
    <row r="32" spans="1:13" ht="18.75" x14ac:dyDescent="0.2">
      <c r="A32" s="19"/>
      <c r="B32" s="98" t="s">
        <v>16</v>
      </c>
      <c r="C32" s="98"/>
      <c r="D32" s="37">
        <f>I20</f>
        <v>1064</v>
      </c>
      <c r="E32" s="2" t="s">
        <v>17</v>
      </c>
      <c r="F32" s="103"/>
      <c r="G32" s="103"/>
      <c r="H32" s="103"/>
      <c r="I32" s="103"/>
      <c r="J32" s="110"/>
      <c r="K32" s="2"/>
      <c r="L32" s="2"/>
      <c r="M32" s="13"/>
    </row>
    <row r="33" spans="2:13" ht="12.75" customHeight="1" x14ac:dyDescent="0.2">
      <c r="B33" s="12"/>
      <c r="C33" s="12"/>
      <c r="D33" s="12"/>
      <c r="E33" s="12"/>
      <c r="F33" s="45"/>
      <c r="G33" s="96"/>
      <c r="H33" s="96"/>
      <c r="I33" s="83"/>
      <c r="J33" s="83"/>
      <c r="K33" s="2"/>
      <c r="L33" s="2"/>
      <c r="M33" s="13"/>
    </row>
    <row r="34" spans="2:13" ht="12" customHeight="1" x14ac:dyDescent="0.2">
      <c r="B34" s="12"/>
      <c r="C34" s="12"/>
      <c r="D34" s="12"/>
      <c r="E34" s="12"/>
      <c r="F34" s="45"/>
      <c r="G34" s="96"/>
      <c r="H34" s="96"/>
      <c r="I34" s="83"/>
      <c r="J34" s="83"/>
      <c r="K34" s="2"/>
      <c r="L34" s="2"/>
      <c r="M34" s="13"/>
    </row>
    <row r="35" spans="2:13" ht="27" customHeight="1" x14ac:dyDescent="0.2">
      <c r="B35" s="40" t="s">
        <v>18</v>
      </c>
      <c r="C35" s="40"/>
      <c r="D35" s="12"/>
      <c r="E35" s="12"/>
      <c r="F35" s="45"/>
      <c r="G35" s="96"/>
      <c r="H35" s="96"/>
      <c r="I35" s="83"/>
      <c r="J35" s="83"/>
      <c r="K35" s="30"/>
      <c r="L35" s="13"/>
      <c r="M35" s="13"/>
    </row>
    <row r="36" spans="2:13" ht="27.75" customHeight="1" x14ac:dyDescent="0.2">
      <c r="B36" s="41" t="s">
        <v>32</v>
      </c>
      <c r="C36" s="39"/>
      <c r="D36" s="12"/>
      <c r="E36" s="12"/>
      <c r="F36" s="12"/>
      <c r="G36" s="96"/>
      <c r="H36" s="96"/>
      <c r="I36" s="15"/>
      <c r="J36" s="15"/>
      <c r="K36" s="13"/>
      <c r="L36" s="13"/>
      <c r="M36" s="13"/>
    </row>
    <row r="37" spans="2:13" x14ac:dyDescent="0.2">
      <c r="B37" s="38"/>
      <c r="C37" s="38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mergeCells count="33">
    <mergeCell ref="B25:C25"/>
    <mergeCell ref="B24:C24"/>
    <mergeCell ref="B23:C23"/>
    <mergeCell ref="B22:C2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G36:H36"/>
    <mergeCell ref="G33:H33"/>
    <mergeCell ref="G35:H35"/>
    <mergeCell ref="G34:H34"/>
    <mergeCell ref="B26:C26"/>
    <mergeCell ref="B32:C32"/>
    <mergeCell ref="B29:C29"/>
    <mergeCell ref="B28:C28"/>
    <mergeCell ref="B27:C27"/>
    <mergeCell ref="B30:C30"/>
    <mergeCell ref="F32:I32"/>
    <mergeCell ref="J5:J6"/>
    <mergeCell ref="A2:M2"/>
    <mergeCell ref="A3:M3"/>
    <mergeCell ref="M5:M6"/>
    <mergeCell ref="B15:B19"/>
    <mergeCell ref="B9:B13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2014-11-24T04:12:28Z</dcterms:modified>
</cp:coreProperties>
</file>